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<sst xmlns="http://schemas.openxmlformats.org/spreadsheetml/2006/main" count="154" uniqueCount="129">
  <si>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</si>
  <si>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</si>
  <si>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</si>
  <si>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</si>
  <si>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</si>
  <si>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</si>
  <si>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</si>
  <si>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</si>
  <si>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</si>
  <si>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</si>
  <si>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</si>
  <si>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</si>
  <si>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</si>
  <si>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</si>
  <si>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</si>
  <si>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</si>
  <si>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</si>
  <si>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</si>
  <si>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</si>
  <si>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</si>
  <si>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</si>
  <si>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</si>
  <si>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</si>
  <si>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</si>
  <si>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</si>
  <si>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</si>
  <si>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</si>
  <si>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</si>
  <si>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</si>
  <si>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</si>
  <si>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</si>
  <si>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</si>
  <si>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</si>
  <si>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</si>
  <si>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</si>
  <si>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</si>
  <si>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</si>
  <si>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</si>
  <si>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</si>
  <si>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</si>
  <si>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</si>
  <si>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</si>
  <si>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</si>
  <si>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</si>
  <si>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</si>
  <si>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</si>
  <si>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</si>
  <si>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</si>
  <si>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</si>
  <si>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</si>
  <si>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</si>
  <si>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</si>
  <si>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</si>
  <si>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</si>
  <si>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</si>
  <si>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</si>
  <si>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</si>
  <si>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</si>
  <si>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</si>
  <si>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</si>
  <si>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</si>
  <si>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</si>
  <si>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</si>
  <si>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</si>
  <si>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</si>
  <si>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</si>
  <si>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</si>
  <si>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</si>
  <si>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</si>
  <si>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</si>
  <si>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</si>
  <si>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</si>
  <si>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</si>
  <si>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</si>
  <si>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</si>
  <si>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</si>
  <si>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</si>
  <si>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</si>
  <si>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</si>
  <si>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</si>
  <si>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</si>
  <si>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</si>
  <si>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</si>
  <si>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</si>
  <si>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</si>
  <si>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</si>
  <si>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</si>
  <si>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</si>
  <si>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</si>
  <si>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</si>
  <si>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</si>
  <si>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</si>
  <si>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</si>
  <si>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</si>
  <si>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</si>
  <si>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</si>
  <si>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</si>
  <si>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</si>
  <si>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</si>
  <si>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</si>
  <si>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</si>
  <si>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</si>
  <si>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</si>
  <si>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</si>
  <si>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</si>
  <si>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</si>
  <si>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</si>
  <si>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</si>
  <si>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</si>
  <si>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</si>
  <si>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</si>
  <si>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</si>
  <si>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</si>
  <si>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</si>
  <si>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</si>
  <si>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</si>
  <si>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</si>
  <si>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</si>
  <si>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</si>
  <si>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Вільнянський районний суд Запорізької області</t>
  </si>
  <si>
    <t>70002. Запорізька область.м. Вільнянськ</t>
  </si>
  <si>
    <t>вул. Бочарова</t>
  </si>
  <si>
    <t/>
  </si>
  <si>
    <t>Т.О. Ротко</t>
  </si>
  <si>
    <t>2 січня 2020 року</t>
  </si>
  <si>
    <t>В.О.Кіяшко</t>
  </si>
  <si>
    <t>(06143)41876</t>
  </si>
  <si>
    <t>(06143)41464</t>
  </si>
  <si>
    <t>inbox@vl.zp.court.gov.ua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</si>
</sst>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6" fillId="0" borderId="24" xfId="42" applyNumberForma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vl.zp.court.gov.ua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4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&amp;L840F0D2C&amp;C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60" zoomScalePageLayoutView="0" workbookViewId="0" topLeftCell="A33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aca="true" t="shared" si="0" ref="C6:L6">SUM(C7,C10,C13,C14,C15,C21,C24,C25,C18,C19,C20)</f>
        <v>1471</v>
      </c>
      <c r="D6" s="96">
        <f t="shared" si="0"/>
        <v>1529094.3000000112</v>
      </c>
      <c r="E6" s="96">
        <f t="shared" si="0"/>
        <v>1157</v>
      </c>
      <c r="F6" s="96">
        <f t="shared" si="0"/>
        <v>1359815.3600000031</v>
      </c>
      <c r="G6" s="96">
        <f t="shared" si="0"/>
        <v>25</v>
      </c>
      <c r="H6" s="96">
        <f t="shared" si="0"/>
        <v>34087.6</v>
      </c>
      <c r="I6" s="96">
        <f t="shared" si="0"/>
        <v>113</v>
      </c>
      <c r="J6" s="96">
        <f t="shared" si="0"/>
        <v>66695.98</v>
      </c>
      <c r="K6" s="96">
        <f t="shared" si="0"/>
        <v>199</v>
      </c>
      <c r="L6" s="96">
        <f t="shared" si="0"/>
        <v>118220.49999999999</v>
      </c>
    </row>
    <row r="7" spans="1:12" ht="16.5" customHeight="1">
      <c r="A7" s="87">
        <v>2</v>
      </c>
      <c r="B7" s="90" t="s">
        <v>74</v>
      </c>
      <c r="C7" s="97">
        <v>662</v>
      </c>
      <c r="D7" s="97">
        <v>1002260.05000001</v>
      </c>
      <c r="E7" s="97">
        <v>507</v>
      </c>
      <c r="F7" s="97">
        <v>863895.530000003</v>
      </c>
      <c r="G7" s="97">
        <v>20</v>
      </c>
      <c r="H7" s="97">
        <v>30629.8</v>
      </c>
      <c r="I7" s="97">
        <v>45</v>
      </c>
      <c r="J7" s="97">
        <v>37836.38</v>
      </c>
      <c r="K7" s="97">
        <v>101</v>
      </c>
      <c r="L7" s="97">
        <v>81529.4</v>
      </c>
    </row>
    <row r="8" spans="1:12" ht="16.5" customHeight="1">
      <c r="A8" s="87">
        <v>3</v>
      </c>
      <c r="B8" s="91" t="s">
        <v>75</v>
      </c>
      <c r="C8" s="97">
        <v>268</v>
      </c>
      <c r="D8" s="97">
        <v>620916.22</v>
      </c>
      <c r="E8" s="97">
        <v>247</v>
      </c>
      <c r="F8" s="97">
        <v>575890.46</v>
      </c>
      <c r="G8" s="97">
        <v>13</v>
      </c>
      <c r="H8" s="97">
        <v>18439.35</v>
      </c>
      <c r="I8" s="97">
        <v>7</v>
      </c>
      <c r="J8" s="97">
        <v>10062.72</v>
      </c>
      <c r="K8" s="97">
        <v>3</v>
      </c>
      <c r="L8" s="97">
        <v>5763</v>
      </c>
    </row>
    <row r="9" spans="1:12" ht="16.5" customHeight="1">
      <c r="A9" s="87">
        <v>4</v>
      </c>
      <c r="B9" s="91" t="s">
        <v>76</v>
      </c>
      <c r="C9" s="97">
        <v>394</v>
      </c>
      <c r="D9" s="97">
        <v>381343.830000002</v>
      </c>
      <c r="E9" s="97">
        <v>260</v>
      </c>
      <c r="F9" s="97">
        <v>288005.07</v>
      </c>
      <c r="G9" s="97">
        <v>7</v>
      </c>
      <c r="H9" s="97">
        <v>12190.45</v>
      </c>
      <c r="I9" s="97">
        <v>38</v>
      </c>
      <c r="J9" s="97">
        <v>27773.66</v>
      </c>
      <c r="K9" s="97">
        <v>98</v>
      </c>
      <c r="L9" s="97">
        <v>75766.4</v>
      </c>
    </row>
    <row r="10" spans="1:12" ht="19.5" customHeight="1">
      <c r="A10" s="87">
        <v>5</v>
      </c>
      <c r="B10" s="90" t="s">
        <v>77</v>
      </c>
      <c r="C10" s="97">
        <v>346</v>
      </c>
      <c r="D10" s="97">
        <v>325801.600000001</v>
      </c>
      <c r="E10" s="97">
        <v>304</v>
      </c>
      <c r="F10" s="97">
        <v>312849.35</v>
      </c>
      <c r="G10" s="97">
        <v>2</v>
      </c>
      <c r="H10" s="97">
        <v>1921</v>
      </c>
      <c r="I10" s="97">
        <v>23</v>
      </c>
      <c r="J10" s="97">
        <v>16692.4</v>
      </c>
      <c r="K10" s="97">
        <v>23</v>
      </c>
      <c r="L10" s="97">
        <v>18057.4</v>
      </c>
    </row>
    <row r="11" spans="1:12" ht="19.5" customHeight="1">
      <c r="A11" s="87">
        <v>6</v>
      </c>
      <c r="B11" s="91" t="s">
        <v>78</v>
      </c>
      <c r="C11" s="97">
        <v>52</v>
      </c>
      <c r="D11" s="97">
        <v>99892</v>
      </c>
      <c r="E11" s="97">
        <v>46</v>
      </c>
      <c r="F11" s="97">
        <v>97424.36</v>
      </c>
      <c r="G11" s="97"/>
      <c r="H11" s="97"/>
      <c r="I11" s="97">
        <v>3</v>
      </c>
      <c r="J11" s="97">
        <v>2241.6</v>
      </c>
      <c r="K11" s="97">
        <v>1</v>
      </c>
      <c r="L11" s="97">
        <v>1921</v>
      </c>
    </row>
    <row r="12" spans="1:12" ht="19.5" customHeight="1">
      <c r="A12" s="87">
        <v>7</v>
      </c>
      <c r="B12" s="91" t="s">
        <v>79</v>
      </c>
      <c r="C12" s="97">
        <v>294</v>
      </c>
      <c r="D12" s="97">
        <v>225909.599999999</v>
      </c>
      <c r="E12" s="97">
        <v>258</v>
      </c>
      <c r="F12" s="97">
        <v>215424.989999999</v>
      </c>
      <c r="G12" s="97">
        <v>2</v>
      </c>
      <c r="H12" s="97">
        <v>1921</v>
      </c>
      <c r="I12" s="97">
        <v>20</v>
      </c>
      <c r="J12" s="97">
        <v>14450.8</v>
      </c>
      <c r="K12" s="97">
        <v>22</v>
      </c>
      <c r="L12" s="97">
        <v>16136.4</v>
      </c>
    </row>
    <row r="13" spans="1:12" ht="15" customHeight="1">
      <c r="A13" s="87">
        <v>8</v>
      </c>
      <c r="B13" s="90" t="s">
        <v>18</v>
      </c>
      <c r="C13" s="97">
        <v>140</v>
      </c>
      <c r="D13" s="97">
        <v>107576</v>
      </c>
      <c r="E13" s="97">
        <v>128</v>
      </c>
      <c r="F13" s="97">
        <v>96854.9999999999</v>
      </c>
      <c r="G13" s="97">
        <v>2</v>
      </c>
      <c r="H13" s="97">
        <v>1152.6</v>
      </c>
      <c r="I13" s="97">
        <v>7</v>
      </c>
      <c r="J13" s="97">
        <v>4867.4</v>
      </c>
      <c r="K13" s="97">
        <v>4</v>
      </c>
      <c r="L13" s="97">
        <v>3073.6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1536.8</v>
      </c>
      <c r="E14" s="97">
        <v>2</v>
      </c>
      <c r="F14" s="97">
        <v>2320.57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116</v>
      </c>
      <c r="D15" s="97">
        <v>45719.8</v>
      </c>
      <c r="E15" s="97">
        <v>107</v>
      </c>
      <c r="F15" s="97">
        <v>42601.81</v>
      </c>
      <c r="G15" s="97">
        <v>1</v>
      </c>
      <c r="H15" s="97">
        <v>384.2</v>
      </c>
      <c r="I15" s="97"/>
      <c r="J15" s="97"/>
      <c r="K15" s="97">
        <v>7</v>
      </c>
      <c r="L15" s="97">
        <v>3265.7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1921</v>
      </c>
      <c r="E16" s="97">
        <v>1</v>
      </c>
      <c r="F16" s="97">
        <v>960.5</v>
      </c>
      <c r="G16" s="97"/>
      <c r="H16" s="97"/>
      <c r="I16" s="97"/>
      <c r="J16" s="97"/>
      <c r="K16" s="97">
        <v>1</v>
      </c>
      <c r="L16" s="97">
        <v>960.5</v>
      </c>
    </row>
    <row r="17" spans="1:12" ht="21" customHeight="1">
      <c r="A17" s="87">
        <v>12</v>
      </c>
      <c r="B17" s="91" t="s">
        <v>79</v>
      </c>
      <c r="C17" s="97">
        <v>114</v>
      </c>
      <c r="D17" s="97">
        <v>43798.8</v>
      </c>
      <c r="E17" s="97">
        <v>106</v>
      </c>
      <c r="F17" s="97">
        <v>41641.31</v>
      </c>
      <c r="G17" s="97">
        <v>1</v>
      </c>
      <c r="H17" s="97">
        <v>384.2</v>
      </c>
      <c r="I17" s="97"/>
      <c r="J17" s="97"/>
      <c r="K17" s="97">
        <v>6</v>
      </c>
      <c r="L17" s="97">
        <v>2305.2</v>
      </c>
    </row>
    <row r="18" spans="1:12" ht="21" customHeight="1">
      <c r="A18" s="87">
        <v>13</v>
      </c>
      <c r="B18" s="99" t="s">
        <v>104</v>
      </c>
      <c r="C18" s="97">
        <v>196</v>
      </c>
      <c r="D18" s="97">
        <v>37651.5999999999</v>
      </c>
      <c r="E18" s="97">
        <v>100</v>
      </c>
      <c r="F18" s="97">
        <v>21778.3</v>
      </c>
      <c r="G18" s="97"/>
      <c r="H18" s="97"/>
      <c r="I18" s="97">
        <v>38</v>
      </c>
      <c r="J18" s="97">
        <v>7299.8</v>
      </c>
      <c r="K18" s="97">
        <v>64</v>
      </c>
      <c r="L18" s="97">
        <v>12294.4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96.05</v>
      </c>
      <c r="E19" s="97">
        <v>1</v>
      </c>
      <c r="F19" s="97">
        <v>97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2</v>
      </c>
      <c r="D21" s="97">
        <f t="shared" si="1"/>
        <v>1536.8</v>
      </c>
      <c r="E21" s="97">
        <f t="shared" si="1"/>
        <v>2</v>
      </c>
      <c r="F21" s="97">
        <f t="shared" si="1"/>
        <v>15768.4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>
        <v>2</v>
      </c>
      <c r="D22" s="97">
        <v>1536.8</v>
      </c>
      <c r="E22" s="97">
        <v>2</v>
      </c>
      <c r="F22" s="97">
        <v>15768.4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6</v>
      </c>
      <c r="D24" s="97">
        <v>6915.6</v>
      </c>
      <c r="E24" s="97">
        <v>6</v>
      </c>
      <c r="F24" s="97">
        <v>3649.4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aca="true" t="shared" si="3" ref="C39:L39">SUM(C40,C47,C48,C49)</f>
        <v>5</v>
      </c>
      <c r="D39" s="96">
        <f t="shared" si="3"/>
        <v>4994.6</v>
      </c>
      <c r="E39" s="96">
        <f t="shared" si="3"/>
        <v>3</v>
      </c>
      <c r="F39" s="96">
        <f t="shared" si="3"/>
        <v>3457.8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2</v>
      </c>
      <c r="L39" s="96">
        <f t="shared" si="3"/>
        <v>1536.8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5</v>
      </c>
      <c r="D40" s="97">
        <f t="shared" si="4"/>
        <v>4994.6</v>
      </c>
      <c r="E40" s="97">
        <f t="shared" si="4"/>
        <v>3</v>
      </c>
      <c r="F40" s="97">
        <f t="shared" si="4"/>
        <v>3457.8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2</v>
      </c>
      <c r="L40" s="97">
        <f t="shared" si="4"/>
        <v>1536.8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1921</v>
      </c>
      <c r="E41" s="97">
        <v>1</v>
      </c>
      <c r="F41" s="97">
        <v>1921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>
        <v>1</v>
      </c>
      <c r="D42" s="97">
        <v>1921</v>
      </c>
      <c r="E42" s="97">
        <v>1</v>
      </c>
      <c r="F42" s="97">
        <v>1921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</v>
      </c>
      <c r="D44" s="97">
        <v>3073.6</v>
      </c>
      <c r="E44" s="97">
        <v>2</v>
      </c>
      <c r="F44" s="97">
        <v>1536.8</v>
      </c>
      <c r="G44" s="97"/>
      <c r="H44" s="97"/>
      <c r="I44" s="97"/>
      <c r="J44" s="97"/>
      <c r="K44" s="97">
        <v>2</v>
      </c>
      <c r="L44" s="97">
        <v>1536.8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3073.6</v>
      </c>
      <c r="E46" s="97">
        <v>2</v>
      </c>
      <c r="F46" s="97">
        <v>1536.8</v>
      </c>
      <c r="G46" s="97"/>
      <c r="H46" s="97"/>
      <c r="I46" s="97"/>
      <c r="J46" s="97"/>
      <c r="K46" s="97">
        <v>2</v>
      </c>
      <c r="L46" s="97">
        <v>1536.8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aca="true" t="shared" si="5" ref="C50:L50">SUM(C51:C54)</f>
        <v>25</v>
      </c>
      <c r="D50" s="96">
        <f t="shared" si="5"/>
        <v>726.0999999999999</v>
      </c>
      <c r="E50" s="96">
        <f t="shared" si="5"/>
        <v>25</v>
      </c>
      <c r="F50" s="96">
        <f t="shared" si="5"/>
        <v>751.5699999999999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18</v>
      </c>
      <c r="D51" s="97">
        <v>328.46</v>
      </c>
      <c r="E51" s="97">
        <v>18</v>
      </c>
      <c r="F51" s="97">
        <v>352.27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5</v>
      </c>
      <c r="D52" s="97">
        <v>288.15</v>
      </c>
      <c r="E52" s="97">
        <v>5</v>
      </c>
      <c r="F52" s="97">
        <v>283.8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109.49</v>
      </c>
      <c r="E54" s="97">
        <v>2</v>
      </c>
      <c r="F54" s="97">
        <v>115.5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423</v>
      </c>
      <c r="D55" s="96">
        <v>162516.6</v>
      </c>
      <c r="E55" s="96"/>
      <c r="F55" s="96"/>
      <c r="G55" s="96"/>
      <c r="H55" s="96"/>
      <c r="I55" s="96">
        <v>423</v>
      </c>
      <c r="J55" s="96">
        <v>162516.6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6" ref="C56:L56">SUM(C6,C28,C39,C50,C55)</f>
        <v>1924</v>
      </c>
      <c r="D56" s="96">
        <f t="shared" si="6"/>
        <v>1697331.6000000115</v>
      </c>
      <c r="E56" s="96">
        <f t="shared" si="6"/>
        <v>1185</v>
      </c>
      <c r="F56" s="96">
        <f t="shared" si="6"/>
        <v>1364024.7300000032</v>
      </c>
      <c r="G56" s="96">
        <f t="shared" si="6"/>
        <v>25</v>
      </c>
      <c r="H56" s="96">
        <f t="shared" si="6"/>
        <v>34087.6</v>
      </c>
      <c r="I56" s="96">
        <f t="shared" si="6"/>
        <v>536</v>
      </c>
      <c r="J56" s="96">
        <f t="shared" si="6"/>
        <v>229212.58000000002</v>
      </c>
      <c r="K56" s="96">
        <f t="shared" si="6"/>
        <v>201</v>
      </c>
      <c r="L56" s="96">
        <f t="shared" si="6"/>
        <v>119757.29999999999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&amp;L840F0D2C&amp;CФорма № 10, Підрозділ: Вільнянський районний суд Запорізької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C34" sqref="C34:D3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192</v>
      </c>
      <c r="F4" s="93">
        <f>SUM(F5:F25)</f>
        <v>113610.09999999999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15</v>
      </c>
      <c r="F5" s="95">
        <v>10949.7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156</v>
      </c>
      <c r="F7" s="95">
        <v>87405.5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>
        <v>2</v>
      </c>
      <c r="F9" s="95">
        <v>1344.7</v>
      </c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>
        <v>2</v>
      </c>
      <c r="F11" s="95">
        <v>1536.8</v>
      </c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9</v>
      </c>
      <c r="F13" s="95">
        <v>6610.4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>
        <v>2</v>
      </c>
      <c r="F15" s="95">
        <v>1536.8</v>
      </c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>
        <v>5</v>
      </c>
      <c r="F17" s="95">
        <v>3842</v>
      </c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>
        <v>1</v>
      </c>
      <c r="F22" s="95">
        <v>384.2</v>
      </c>
    </row>
    <row r="23" spans="1:6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125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123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126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127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5" t="s">
        <v>128</v>
      </c>
      <c r="D34" s="153"/>
      <c r="F34" s="98" t="s">
        <v>124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hyperlinks>
    <hyperlink ref="C34" r:id="rId1" display="inbox@vl.zp.court.gov.ua"/>
  </hyperlink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2"/>
  <headerFooter>
    <oddFooter>&amp;L840F0D2C&amp;CФорма № 10, Підрозділ: Вільнянський районний суд Запорізької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Administrator</cp:lastModifiedBy>
  <cp:lastPrinted>2020-01-09T09:51:04Z</cp:lastPrinted>
  <dcterms:created xsi:type="dcterms:W3CDTF">2015-09-09T10:27:37Z</dcterms:created>
  <dcterms:modified xsi:type="dcterms:W3CDTF">2020-01-09T09:51:31Z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10_00314_4.2019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840F0D2C</vt:lpwstr>
  </property>
  <property fmtid="{D5CDD505-2E9C-101B-9397-08002B2CF9AE}" pid="9" name="Підрозділ">
    <vt:lpwstr>Вільнянський районний суд Запорізької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3.24.3.2353</vt:lpwstr>
  </property>
</Properties>
</file>