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<sst xmlns="http://schemas.openxmlformats.org/spreadsheetml/2006/main" count="474" uniqueCount="409">
  <si>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</si>
  <si>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</si>
  <si>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</si>
  <si>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</si>
  <si>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</si>
  <si>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</si>
  <si>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</si>
  <si>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</si>
  <si>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</si>
  <si>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</si>
  <si>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</si>
  <si>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</si>
  <si>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</si>
  <si>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</si>
  <si>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</si>
  <si>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</si>
  <si>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</si>
  <si>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</si>
  <si>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</si>
  <si>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</si>
  <si>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</si>
  <si>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</si>
  <si>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</si>
  <si>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</si>
  <si>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</si>
  <si>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</si>
  <si>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</si>
  <si>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</si>
  <si>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</si>
  <si>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</si>
  <si>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</si>
  <si>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</si>
  <si>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</si>
  <si>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</si>
  <si>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</si>
  <si>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</si>
  <si>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</si>
  <si>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</si>
  <si>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</si>
  <si>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</si>
  <si>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</si>
  <si>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</si>
  <si>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</si>
  <si>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</si>
  <si>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</si>
  <si>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</si>
  <si>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</si>
  <si>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</si>
  <si>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</si>
  <si>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</si>
  <si>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</si>
  <si>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</si>
  <si>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</si>
  <si>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</si>
  <si>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</si>
  <si>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</si>
  <si>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</si>
  <si>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</si>
  <si>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</si>
  <si>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</si>
  <si>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</si>
  <si>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</si>
  <si>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</si>
  <si>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</si>
  <si>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</si>
  <si>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</si>
  <si>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</si>
  <si>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</si>
  <si>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</si>
  <si>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</si>
  <si>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</si>
  <si>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</si>
  <si>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</si>
  <si>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</si>
  <si>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</si>
  <si>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</si>
  <si>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</si>
  <si>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</si>
  <si>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</si>
  <si>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</si>
  <si>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</si>
  <si>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</si>
  <si>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</si>
  <si>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</si>
  <si>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</si>
  <si>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</si>
  <si>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</si>
  <si>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</si>
  <si>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</si>
  <si>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</si>
  <si>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</si>
  <si>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</si>
  <si>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</si>
  <si>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</si>
  <si>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</si>
  <si>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</si>
  <si>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</si>
  <si>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</si>
  <si>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</si>
  <si>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</si>
  <si>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</si>
  <si>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</si>
  <si>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</si>
  <si>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</si>
  <si>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</si>
  <si>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</si>
  <si>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</si>
  <si>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</si>
  <si>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</si>
  <si>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</si>
  <si>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</si>
  <si>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</si>
  <si>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</si>
  <si>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</si>
  <si>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</si>
  <si>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</si>
  <si>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</si>
  <si>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</si>
  <si>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</si>
  <si>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</si>
  <si>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</si>
  <si>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</si>
  <si>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</si>
  <si>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</si>
  <si>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</si>
  <si>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</si>
  <si>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</si>
  <si>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</si>
  <si>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</si>
  <si>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</si>
  <si>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</si>
  <si>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</si>
  <si>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</si>
  <si>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</si>
  <si>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</si>
  <si>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</si>
  <si>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</si>
  <si>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</si>
  <si>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</si>
  <si>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</si>
  <si>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</si>
  <si>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</si>
  <si>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</si>
  <si>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</si>
  <si>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</si>
  <si>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</si>
  <si>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</si>
  <si>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</si>
  <si>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</si>
  <si>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</si>
  <si>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</si>
  <si>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</si>
  <si>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</si>
  <si>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</si>
  <si>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</si>
  <si>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</si>
  <si>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</si>
  <si>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</si>
  <si>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</si>
  <si>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</si>
  <si>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</si>
  <si>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</si>
  <si>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</si>
  <si>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</si>
  <si>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</si>
  <si>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</si>
  <si>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</si>
  <si>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</si>
  <si>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</si>
  <si>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</si>
  <si>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</si>
  <si>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</si>
  <si>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</si>
  <si>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</si>
  <si>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</si>
  <si>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</si>
  <si>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</si>
  <si>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</si>
  <si>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</si>
  <si>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</si>
  <si>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</si>
  <si>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</si>
  <si>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</si>
  <si>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</si>
  <si>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</si>
  <si>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</si>
  <si>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</si>
  <si>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</si>
  <si>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</si>
  <si>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</si>
  <si>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</si>
  <si>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</si>
  <si>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</si>
  <si>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</si>
  <si>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</si>
  <si>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</si>
  <si>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</si>
  <si>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</si>
  <si>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</si>
  <si>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</si>
  <si>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</si>
  <si>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</si>
  <si>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</si>
  <si>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</si>
  <si>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</si>
  <si>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</si>
  <si>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</si>
  <si>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</si>
  <si>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</si>
  <si>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</si>
  <si>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</si>
  <si>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</si>
  <si>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</si>
  <si>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</si>
  <si>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</si>
  <si>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</si>
  <si>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</si>
  <si>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</si>
  <si>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</si>
  <si>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</si>
  <si>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</si>
  <si>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</si>
  <si>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</si>
  <si>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</si>
  <si>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</si>
  <si>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</si>
  <si>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</si>
  <si>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</si>
  <si>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</si>
  <si>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</si>
  <si>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</si>
  <si>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</si>
  <si>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</si>
  <si>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</si>
  <si>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</si>
  <si>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</si>
  <si>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</si>
  <si>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</si>
  <si>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</si>
  <si>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</si>
  <si>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</si>
  <si>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</si>
  <si>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</si>
  <si>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</si>
  <si>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</si>
  <si>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</si>
  <si>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</si>
  <si>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</si>
  <si>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</si>
  <si>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</si>
  <si>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</si>
  <si>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</si>
  <si>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</si>
  <si>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</si>
  <si>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</si>
  <si>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</si>
  <si>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</si>
  <si>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</si>
  <si>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</si>
  <si>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</si>
  <si>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</si>
  <si>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</si>
  <si>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</si>
  <si>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</si>
  <si>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</si>
  <si>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</si>
  <si>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</si>
  <si>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</si>
  <si>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</si>
  <si>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</si>
  <si>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</si>
  <si>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</si>
  <si>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</si>
  <si>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</si>
  <si>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</si>
  <si>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</si>
  <si>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</si>
  <si>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</si>
  <si>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</si>
  <si>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</si>
  <si>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</si>
  <si>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</si>
  <si>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</si>
  <si>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</si>
  <si>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</si>
  <si>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</si>
  <si>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</si>
  <si>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</si>
  <si>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</si>
  <si>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</si>
  <si>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</si>
  <si>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</si>
  <si>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</si>
  <si>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</si>
  <si>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</si>
  <si>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</si>
  <si>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</si>
  <si>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</si>
  <si>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</si>
  <si>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</si>
  <si>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</si>
  <si>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</si>
  <si>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</si>
  <si>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</si>
  <si>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</si>
  <si>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</si>
  <si>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</si>
  <si>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</si>
  <si>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</si>
  <si>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</si>
  <si>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</si>
  <si>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</si>
  <si>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</si>
  <si>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</si>
  <si>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</si>
  <si>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</si>
  <si>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</si>
  <si>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</si>
  <si>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</si>
  <si>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</si>
  <si>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</si>
  <si>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</si>
  <si>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</si>
  <si>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</si>
  <si>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</si>
  <si>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</si>
  <si>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</si>
  <si>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</si>
  <si>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</si>
  <si>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</si>
  <si>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</si>
  <si>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</si>
  <si>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</si>
  <si>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</si>
  <si>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</si>
  <si>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</si>
  <si>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</si>
  <si>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</si>
  <si>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</si>
  <si>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</si>
  <si>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</si>
  <si>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</si>
  <si>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</si>
  <si>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</si>
  <si>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</si>
  <si>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</si>
  <si>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</si>
  <si>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</si>
  <si>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</si>
  <si>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</si>
  <si>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</si>
  <si>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</si>
  <si>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</si>
  <si>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</si>
  <si>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</si>
  <si>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</si>
  <si>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</si>
  <si>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</si>
  <si>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</si>
  <si>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</si>
  <si>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</si>
  <si>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</si>
  <si>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</si>
  <si>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</si>
  <si>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</si>
  <si>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</si>
  <si>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</si>
  <si>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</si>
  <si>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</si>
  <si>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</si>
  <si>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</si>
  <si>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</si>
  <si>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</si>
  <si>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</si>
  <si>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</si>
  <si>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</si>
  <si>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</si>
  <si>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</si>
  <si>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</si>
  <si>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</si>
  <si>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</si>
  <si>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</si>
  <si>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</si>
  <si>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</si>
  <si>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</si>
  <si>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</si>
  <si>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</si>
  <si>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</si>
  <si>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</si>
  <si>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</si>
  <si>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</si>
  <si>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</si>
  <si>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</si>
  <si>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</si>
  <si>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</si>
  <si>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</si>
  <si>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</si>
  <si>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</si>
  <si>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</si>
  <si>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Вільнянський районний суд Запорізької області</t>
  </si>
  <si>
    <t>70002. Запорізька область</t>
  </si>
  <si>
    <t>м. Вільнянськ</t>
  </si>
  <si>
    <t>вул. Бочарова. 4</t>
  </si>
  <si>
    <t>Л.І. Муратова</t>
  </si>
  <si>
    <t>4 січня 2016 року</t>
  </si>
  <si>
    <t>В.О.Кіяшко</t>
  </si>
  <si>
    <t>/06143/4-13-76</t>
  </si>
  <si>
    <t>/06143/4-14-64</t>
  </si>
  <si>
    <t>inbox@vl.zp.court.gov.ua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</si>
</sst>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2" fontId="8" fillId="0" borderId="20" xfId="42" applyNumberForma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12.75" customHeight="1">
      <c r="A2" s="266" t="s">
        <v>376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ht="11.25" customHeight="1">
      <c r="A3" s="142"/>
    </row>
    <row r="4" spans="1:12" ht="18.75" customHeight="1">
      <c r="A4" s="267" t="s">
        <v>377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</row>
    <row r="5" spans="1:12" ht="18.75" customHeight="1">
      <c r="A5" s="267" t="s">
        <v>206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2" ht="18.75" customHeight="1">
      <c r="A6" s="267" t="s">
        <v>207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</row>
    <row r="7" ht="12" customHeight="1">
      <c r="A7" s="142"/>
    </row>
    <row r="8" spans="1:12" ht="18" customHeight="1">
      <c r="A8" s="268" t="s">
        <v>398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</row>
    <row r="9" spans="1:12" ht="12.75" customHeight="1">
      <c r="A9" s="143"/>
      <c r="B9" s="143"/>
      <c r="C9" s="143"/>
      <c r="D9" s="264" t="s">
        <v>378</v>
      </c>
      <c r="E9" s="264"/>
      <c r="F9" s="264"/>
      <c r="G9" s="264"/>
      <c r="H9" s="264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3" t="s">
        <v>379</v>
      </c>
      <c r="B12" s="254"/>
      <c r="C12" s="254"/>
      <c r="D12" s="255"/>
      <c r="E12" s="253" t="s">
        <v>380</v>
      </c>
      <c r="F12" s="254"/>
      <c r="G12" s="255"/>
      <c r="H12" s="144"/>
      <c r="I12" s="256" t="s">
        <v>381</v>
      </c>
      <c r="J12" s="256"/>
      <c r="K12" s="256"/>
      <c r="L12" s="256"/>
    </row>
    <row r="13" spans="1:12" ht="15.75" customHeight="1">
      <c r="A13" s="238"/>
      <c r="B13" s="204"/>
      <c r="C13" s="204"/>
      <c r="D13" s="205"/>
      <c r="E13" s="250"/>
      <c r="F13" s="251"/>
      <c r="G13" s="252"/>
      <c r="H13" s="144"/>
      <c r="I13" s="263" t="s">
        <v>382</v>
      </c>
      <c r="J13" s="263"/>
      <c r="K13" s="263"/>
      <c r="L13" s="263"/>
    </row>
    <row r="14" spans="1:12" ht="15.75" customHeight="1">
      <c r="A14" s="257" t="s">
        <v>208</v>
      </c>
      <c r="B14" s="258"/>
      <c r="C14" s="258"/>
      <c r="D14" s="259"/>
      <c r="E14" s="239" t="s">
        <v>209</v>
      </c>
      <c r="F14" s="240"/>
      <c r="G14" s="241"/>
      <c r="H14" s="144"/>
      <c r="I14" s="263"/>
      <c r="J14" s="263"/>
      <c r="K14" s="263"/>
      <c r="L14" s="263"/>
    </row>
    <row r="15" spans="1:8" ht="33.75" customHeight="1">
      <c r="A15" s="260"/>
      <c r="B15" s="261"/>
      <c r="C15" s="261"/>
      <c r="D15" s="262"/>
      <c r="E15" s="242"/>
      <c r="F15" s="243"/>
      <c r="G15" s="244"/>
      <c r="H15" s="144"/>
    </row>
    <row r="16" spans="1:13" ht="18.75" customHeight="1">
      <c r="A16" s="235" t="s">
        <v>210</v>
      </c>
      <c r="B16" s="236"/>
      <c r="C16" s="236"/>
      <c r="D16" s="237"/>
      <c r="E16" s="239" t="s">
        <v>209</v>
      </c>
      <c r="F16" s="240"/>
      <c r="G16" s="241"/>
      <c r="H16" s="144"/>
      <c r="I16" s="245"/>
      <c r="J16" s="245"/>
      <c r="K16" s="245"/>
      <c r="L16" s="245"/>
      <c r="M16" s="145"/>
    </row>
    <row r="17" spans="1:16" ht="57.75" customHeight="1">
      <c r="A17" s="238"/>
      <c r="B17" s="204"/>
      <c r="C17" s="204"/>
      <c r="D17" s="205"/>
      <c r="E17" s="242"/>
      <c r="F17" s="243"/>
      <c r="G17" s="244"/>
      <c r="H17" s="144"/>
      <c r="I17" s="246" t="s">
        <v>211</v>
      </c>
      <c r="J17" s="247"/>
      <c r="K17" s="247"/>
      <c r="L17" s="247"/>
      <c r="M17" s="146"/>
      <c r="N17" s="147"/>
      <c r="O17" s="147"/>
      <c r="P17" s="148"/>
    </row>
    <row r="18" spans="1:13" ht="14.25" customHeight="1">
      <c r="A18" s="235" t="s">
        <v>212</v>
      </c>
      <c r="B18" s="236"/>
      <c r="C18" s="236"/>
      <c r="D18" s="237"/>
      <c r="E18" s="239" t="s">
        <v>213</v>
      </c>
      <c r="F18" s="248"/>
      <c r="G18" s="249"/>
      <c r="H18" s="144"/>
      <c r="I18" s="149"/>
      <c r="J18" s="149"/>
      <c r="K18" s="149"/>
      <c r="L18" s="149"/>
      <c r="M18" s="148"/>
    </row>
    <row r="19" spans="1:12" ht="81" customHeight="1">
      <c r="A19" s="238"/>
      <c r="B19" s="204"/>
      <c r="C19" s="204"/>
      <c r="D19" s="205"/>
      <c r="E19" s="250"/>
      <c r="F19" s="251"/>
      <c r="G19" s="252"/>
      <c r="H19" s="144"/>
      <c r="I19" s="208" t="s">
        <v>214</v>
      </c>
      <c r="J19" s="209"/>
      <c r="K19" s="209"/>
      <c r="L19" s="209"/>
    </row>
    <row r="20" spans="1:12" ht="81" customHeight="1">
      <c r="A20" s="206" t="s">
        <v>215</v>
      </c>
      <c r="B20" s="206"/>
      <c r="C20" s="206"/>
      <c r="D20" s="206"/>
      <c r="E20" s="207" t="s">
        <v>216</v>
      </c>
      <c r="F20" s="207"/>
      <c r="G20" s="207"/>
      <c r="H20" s="144"/>
      <c r="I20" s="208" t="s">
        <v>217</v>
      </c>
      <c r="J20" s="209"/>
      <c r="K20" s="209"/>
      <c r="L20" s="209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3" t="s">
        <v>383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5"/>
      <c r="M24" s="152"/>
    </row>
    <row r="25" spans="1:13" ht="12.75" customHeight="1">
      <c r="A25" s="216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8"/>
      <c r="M25" s="152"/>
    </row>
    <row r="26" spans="1:13" ht="21" customHeight="1">
      <c r="A26" s="219" t="s">
        <v>384</v>
      </c>
      <c r="B26" s="220"/>
      <c r="C26" s="221" t="s">
        <v>399</v>
      </c>
      <c r="D26" s="221"/>
      <c r="E26" s="221"/>
      <c r="F26" s="221"/>
      <c r="G26" s="221"/>
      <c r="H26" s="221"/>
      <c r="I26" s="221"/>
      <c r="J26" s="221"/>
      <c r="K26" s="221"/>
      <c r="L26" s="222"/>
      <c r="M26" s="152"/>
    </row>
    <row r="27" spans="1:13" ht="15" customHeight="1">
      <c r="A27" s="223" t="s">
        <v>219</v>
      </c>
      <c r="B27" s="224"/>
      <c r="C27" s="224"/>
      <c r="D27" s="204" t="s">
        <v>400</v>
      </c>
      <c r="E27" s="204"/>
      <c r="F27" s="204"/>
      <c r="G27" s="204"/>
      <c r="H27" s="204"/>
      <c r="I27" s="204"/>
      <c r="J27" s="204"/>
      <c r="K27" s="204"/>
      <c r="L27" s="205"/>
      <c r="M27" s="152"/>
    </row>
    <row r="28" spans="1:13" ht="21" customHeight="1">
      <c r="A28" s="223" t="s">
        <v>218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5"/>
      <c r="M28" s="152"/>
    </row>
    <row r="29" spans="1:13" ht="12.75" customHeight="1">
      <c r="A29" s="226" t="s">
        <v>385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8"/>
      <c r="M29" s="152"/>
    </row>
    <row r="30" spans="1:13" ht="21" customHeight="1">
      <c r="A30" s="229" t="s">
        <v>401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1"/>
      <c r="M30" s="152"/>
    </row>
    <row r="31" spans="1:13" ht="13.5" customHeight="1">
      <c r="A31" s="232" t="s">
        <v>386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4"/>
      <c r="M31" s="152"/>
    </row>
    <row r="32" spans="1:12" ht="22.5" customHeight="1">
      <c r="A32" s="210" t="s">
        <v>402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2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&amp;L6119DB3D&amp;C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2" t="s">
        <v>194</v>
      </c>
      <c r="C1" s="272"/>
      <c r="D1" s="272"/>
      <c r="E1" s="272"/>
      <c r="F1" s="272"/>
      <c r="G1" s="272"/>
      <c r="H1" s="272"/>
      <c r="I1" s="272"/>
    </row>
    <row r="2" spans="1:9" ht="38.25" customHeight="1">
      <c r="A2" s="273" t="s">
        <v>49</v>
      </c>
      <c r="B2" s="276" t="s">
        <v>337</v>
      </c>
      <c r="C2" s="71" t="s">
        <v>21</v>
      </c>
      <c r="D2" s="71"/>
      <c r="E2" s="269" t="s">
        <v>356</v>
      </c>
      <c r="F2" s="279" t="s">
        <v>46</v>
      </c>
      <c r="G2" s="280"/>
      <c r="H2" s="281"/>
      <c r="I2" s="282" t="s">
        <v>258</v>
      </c>
    </row>
    <row r="3" spans="1:9" ht="21.75" customHeight="1">
      <c r="A3" s="274"/>
      <c r="B3" s="277"/>
      <c r="C3" s="282" t="s">
        <v>246</v>
      </c>
      <c r="D3" s="282" t="s">
        <v>22</v>
      </c>
      <c r="E3" s="270"/>
      <c r="F3" s="282" t="s">
        <v>246</v>
      </c>
      <c r="G3" s="72" t="s">
        <v>23</v>
      </c>
      <c r="H3" s="73"/>
      <c r="I3" s="283"/>
    </row>
    <row r="4" spans="1:9" ht="17.25" customHeight="1">
      <c r="A4" s="274"/>
      <c r="B4" s="277"/>
      <c r="C4" s="283"/>
      <c r="D4" s="283"/>
      <c r="E4" s="270"/>
      <c r="F4" s="283"/>
      <c r="G4" s="282" t="s">
        <v>50</v>
      </c>
      <c r="H4" s="285" t="s">
        <v>24</v>
      </c>
      <c r="I4" s="283"/>
    </row>
    <row r="5" spans="1:9" ht="45.75" customHeight="1">
      <c r="A5" s="275"/>
      <c r="B5" s="278"/>
      <c r="C5" s="284"/>
      <c r="D5" s="284"/>
      <c r="E5" s="271"/>
      <c r="F5" s="284"/>
      <c r="G5" s="284"/>
      <c r="H5" s="286"/>
      <c r="I5" s="284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</v>
      </c>
      <c r="D7" s="193">
        <f>'розділ 2'!E66</f>
        <v>0</v>
      </c>
      <c r="E7" s="191"/>
      <c r="F7" s="193">
        <f>'розділ 2'!H66</f>
        <v>2</v>
      </c>
      <c r="G7" s="193">
        <f>'розділ 2'!I66</f>
        <v>2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2</v>
      </c>
      <c r="D13" s="191">
        <f>'розділ 9'!E18</f>
        <v>0</v>
      </c>
      <c r="E13" s="191">
        <f>'розділ 9'!F18</f>
        <v>0</v>
      </c>
      <c r="F13" s="191">
        <f>'розділ 9'!G18</f>
        <v>2</v>
      </c>
      <c r="G13" s="191">
        <f>'розділ 9'!G18</f>
        <v>2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4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4</v>
      </c>
      <c r="G14" s="192">
        <f t="shared" si="0"/>
        <v>4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&amp;L6119DB3D&amp;CФорма № 1, Підрозділ: Вільнянський районний суд Запорізької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0" t="s">
        <v>389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</row>
    <row r="2" spans="1:25" s="127" customFormat="1" ht="19.5" customHeight="1">
      <c r="A2" s="291" t="s">
        <v>335</v>
      </c>
      <c r="B2" s="291"/>
      <c r="C2" s="294" t="s">
        <v>29</v>
      </c>
      <c r="D2" s="287" t="s">
        <v>390</v>
      </c>
      <c r="E2" s="287" t="s">
        <v>367</v>
      </c>
      <c r="F2" s="288" t="s">
        <v>244</v>
      </c>
      <c r="G2" s="288"/>
      <c r="H2" s="287" t="s">
        <v>346</v>
      </c>
      <c r="I2" s="287"/>
      <c r="J2" s="287"/>
      <c r="K2" s="287"/>
      <c r="L2" s="287"/>
      <c r="M2" s="287"/>
      <c r="N2" s="287"/>
      <c r="O2" s="287" t="s">
        <v>258</v>
      </c>
      <c r="P2" s="288" t="s">
        <v>58</v>
      </c>
      <c r="Q2" s="288"/>
      <c r="R2" s="288" t="s">
        <v>245</v>
      </c>
      <c r="S2" s="288"/>
      <c r="T2" s="288"/>
      <c r="U2" s="288"/>
      <c r="V2" s="288"/>
      <c r="W2" s="288"/>
      <c r="X2" s="288"/>
      <c r="Y2" s="288"/>
    </row>
    <row r="3" spans="1:25" s="127" customFormat="1" ht="26.25" customHeight="1">
      <c r="A3" s="292"/>
      <c r="B3" s="292"/>
      <c r="C3" s="295"/>
      <c r="D3" s="287"/>
      <c r="E3" s="287"/>
      <c r="F3" s="288"/>
      <c r="G3" s="288"/>
      <c r="H3" s="287" t="s">
        <v>246</v>
      </c>
      <c r="I3" s="289" t="s">
        <v>365</v>
      </c>
      <c r="J3" s="289"/>
      <c r="K3" s="289"/>
      <c r="L3" s="289"/>
      <c r="M3" s="289"/>
      <c r="N3" s="289"/>
      <c r="O3" s="287"/>
      <c r="P3" s="288"/>
      <c r="Q3" s="288"/>
      <c r="R3" s="288" t="s">
        <v>248</v>
      </c>
      <c r="S3" s="288"/>
      <c r="T3" s="288" t="s">
        <v>129</v>
      </c>
      <c r="U3" s="288" t="s">
        <v>259</v>
      </c>
      <c r="V3" s="288" t="s">
        <v>260</v>
      </c>
      <c r="W3" s="288" t="s">
        <v>177</v>
      </c>
      <c r="X3" s="288" t="s">
        <v>179</v>
      </c>
      <c r="Y3" s="288" t="s">
        <v>132</v>
      </c>
    </row>
    <row r="4" spans="1:25" s="127" customFormat="1" ht="38.25" customHeight="1">
      <c r="A4" s="292"/>
      <c r="B4" s="292"/>
      <c r="C4" s="295"/>
      <c r="D4" s="287"/>
      <c r="E4" s="287"/>
      <c r="F4" s="288" t="s">
        <v>246</v>
      </c>
      <c r="G4" s="288" t="s">
        <v>128</v>
      </c>
      <c r="H4" s="287"/>
      <c r="I4" s="288" t="s">
        <v>125</v>
      </c>
      <c r="J4" s="288" t="s">
        <v>127</v>
      </c>
      <c r="K4" s="288" t="s">
        <v>388</v>
      </c>
      <c r="L4" s="288" t="s">
        <v>131</v>
      </c>
      <c r="M4" s="288" t="s">
        <v>176</v>
      </c>
      <c r="N4" s="288" t="s">
        <v>126</v>
      </c>
      <c r="O4" s="287"/>
      <c r="P4" s="288" t="s">
        <v>246</v>
      </c>
      <c r="Q4" s="288" t="s">
        <v>128</v>
      </c>
      <c r="R4" s="288" t="s">
        <v>246</v>
      </c>
      <c r="S4" s="288" t="s">
        <v>375</v>
      </c>
      <c r="T4" s="288"/>
      <c r="U4" s="288"/>
      <c r="V4" s="288"/>
      <c r="W4" s="288"/>
      <c r="X4" s="288"/>
      <c r="Y4" s="288"/>
    </row>
    <row r="5" spans="1:25" s="127" customFormat="1" ht="11.25" customHeight="1">
      <c r="A5" s="292"/>
      <c r="B5" s="292"/>
      <c r="C5" s="295"/>
      <c r="D5" s="287"/>
      <c r="E5" s="287"/>
      <c r="F5" s="288"/>
      <c r="G5" s="288"/>
      <c r="H5" s="287"/>
      <c r="I5" s="288"/>
      <c r="J5" s="288"/>
      <c r="K5" s="288"/>
      <c r="L5" s="288"/>
      <c r="M5" s="288"/>
      <c r="N5" s="288"/>
      <c r="O5" s="287"/>
      <c r="P5" s="288"/>
      <c r="Q5" s="288"/>
      <c r="R5" s="288"/>
      <c r="S5" s="288"/>
      <c r="T5" s="288"/>
      <c r="U5" s="288"/>
      <c r="V5" s="288"/>
      <c r="W5" s="288"/>
      <c r="X5" s="288"/>
      <c r="Y5" s="288"/>
    </row>
    <row r="6" spans="1:25" s="127" customFormat="1" ht="11.25" customHeight="1">
      <c r="A6" s="292"/>
      <c r="B6" s="292"/>
      <c r="C6" s="295"/>
      <c r="D6" s="287"/>
      <c r="E6" s="287"/>
      <c r="F6" s="288"/>
      <c r="G6" s="288"/>
      <c r="H6" s="287"/>
      <c r="I6" s="288"/>
      <c r="J6" s="288"/>
      <c r="K6" s="288"/>
      <c r="L6" s="288"/>
      <c r="M6" s="288"/>
      <c r="N6" s="288"/>
      <c r="O6" s="287"/>
      <c r="P6" s="288"/>
      <c r="Q6" s="288"/>
      <c r="R6" s="288"/>
      <c r="S6" s="288"/>
      <c r="T6" s="288"/>
      <c r="U6" s="288"/>
      <c r="V6" s="288"/>
      <c r="W6" s="288"/>
      <c r="X6" s="288"/>
      <c r="Y6" s="288"/>
    </row>
    <row r="7" spans="1:25" s="127" customFormat="1" ht="38.25" customHeight="1">
      <c r="A7" s="293"/>
      <c r="B7" s="293"/>
      <c r="C7" s="296"/>
      <c r="D7" s="287"/>
      <c r="E7" s="287"/>
      <c r="F7" s="288"/>
      <c r="G7" s="288"/>
      <c r="H7" s="287"/>
      <c r="I7" s="288"/>
      <c r="J7" s="288"/>
      <c r="K7" s="288"/>
      <c r="L7" s="288"/>
      <c r="M7" s="288"/>
      <c r="N7" s="288"/>
      <c r="O7" s="287"/>
      <c r="P7" s="288"/>
      <c r="Q7" s="288"/>
      <c r="R7" s="288"/>
      <c r="S7" s="288"/>
      <c r="T7" s="288"/>
      <c r="U7" s="288"/>
      <c r="V7" s="288"/>
      <c r="W7" s="288"/>
      <c r="X7" s="288"/>
      <c r="Y7" s="288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>
        <v>1</v>
      </c>
      <c r="I10" s="126">
        <v>1</v>
      </c>
      <c r="J10" s="126"/>
      <c r="K10" s="126"/>
      <c r="L10" s="126"/>
      <c r="M10" s="126"/>
      <c r="N10" s="126"/>
      <c r="O10" s="126"/>
      <c r="P10" s="126"/>
      <c r="Q10" s="126"/>
      <c r="R10" s="126">
        <v>1</v>
      </c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/>
      <c r="F11" s="126">
        <v>1</v>
      </c>
      <c r="G11" s="126"/>
      <c r="H11" s="126">
        <v>1</v>
      </c>
      <c r="I11" s="126">
        <v>1</v>
      </c>
      <c r="J11" s="126"/>
      <c r="K11" s="126"/>
      <c r="L11" s="126"/>
      <c r="M11" s="126"/>
      <c r="N11" s="126"/>
      <c r="O11" s="126"/>
      <c r="P11" s="126"/>
      <c r="Q11" s="126"/>
      <c r="R11" s="126">
        <v>1</v>
      </c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1</v>
      </c>
      <c r="G56" s="126"/>
      <c r="H56" s="126">
        <v>1</v>
      </c>
      <c r="I56" s="126">
        <v>1</v>
      </c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>
        <v>1</v>
      </c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0</v>
      </c>
      <c r="F66" s="174">
        <f t="shared" si="0"/>
        <v>2</v>
      </c>
      <c r="G66" s="174">
        <f t="shared" si="0"/>
        <v>0</v>
      </c>
      <c r="H66" s="174">
        <f t="shared" si="0"/>
        <v>2</v>
      </c>
      <c r="I66" s="174">
        <f t="shared" si="0"/>
        <v>2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1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&amp;L6119DB3D&amp;CФорма № 1, Підрозділ: Вільнянський районний суд Запорізької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0" t="s">
        <v>195</v>
      </c>
      <c r="B1" s="310"/>
      <c r="C1" s="310"/>
      <c r="D1" s="310"/>
    </row>
    <row r="2" spans="1:5" ht="29.25" customHeight="1">
      <c r="A2" s="98" t="s">
        <v>335</v>
      </c>
      <c r="B2" s="311" t="s">
        <v>337</v>
      </c>
      <c r="C2" s="312"/>
      <c r="D2" s="31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299" t="s">
        <v>175</v>
      </c>
      <c r="C4" s="302" t="s">
        <v>42</v>
      </c>
      <c r="D4" s="303"/>
      <c r="E4" s="118"/>
      <c r="G4" s="45"/>
      <c r="H4" s="45"/>
      <c r="I4" s="45"/>
      <c r="J4" s="46"/>
    </row>
    <row r="5" spans="1:10" ht="18" customHeight="1">
      <c r="A5" s="40">
        <v>3</v>
      </c>
      <c r="B5" s="300"/>
      <c r="C5" s="308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1"/>
      <c r="C6" s="309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02" t="s">
        <v>12</v>
      </c>
      <c r="C8" s="307"/>
      <c r="D8" s="303"/>
      <c r="E8" s="126"/>
      <c r="G8" s="45"/>
      <c r="H8" s="45"/>
      <c r="I8" s="45"/>
      <c r="J8" s="46"/>
    </row>
    <row r="9" spans="1:10" ht="19.5" customHeight="1">
      <c r="A9" s="40">
        <v>7</v>
      </c>
      <c r="B9" s="302" t="s">
        <v>1</v>
      </c>
      <c r="C9" s="307"/>
      <c r="D9" s="303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14" t="s">
        <v>13</v>
      </c>
      <c r="C12" s="315"/>
      <c r="D12" s="316"/>
      <c r="E12" s="126"/>
      <c r="G12" s="45"/>
      <c r="H12" s="45"/>
      <c r="I12" s="45"/>
      <c r="J12" s="46"/>
    </row>
    <row r="13" spans="1:10" ht="19.5" customHeight="1">
      <c r="A13" s="40">
        <v>11</v>
      </c>
      <c r="B13" s="302" t="s">
        <v>133</v>
      </c>
      <c r="C13" s="307"/>
      <c r="D13" s="303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2" t="s">
        <v>134</v>
      </c>
      <c r="C15" s="307"/>
      <c r="D15" s="303"/>
      <c r="E15" s="126"/>
      <c r="G15" s="45"/>
      <c r="H15" s="45"/>
      <c r="I15" s="45"/>
      <c r="J15" s="46"/>
    </row>
    <row r="16" spans="1:10" ht="18" customHeight="1">
      <c r="A16" s="40">
        <v>14</v>
      </c>
      <c r="B16" s="297" t="s">
        <v>147</v>
      </c>
      <c r="C16" s="297"/>
      <c r="D16" s="297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8" t="s">
        <v>340</v>
      </c>
      <c r="C17" s="298"/>
      <c r="D17" s="298"/>
      <c r="E17" s="126"/>
      <c r="G17" s="47"/>
      <c r="H17" s="47"/>
      <c r="I17" s="47"/>
      <c r="J17" s="46"/>
    </row>
    <row r="18" spans="1:10" ht="18" customHeight="1">
      <c r="A18" s="40">
        <v>16</v>
      </c>
      <c r="B18" s="298" t="s">
        <v>341</v>
      </c>
      <c r="C18" s="298"/>
      <c r="D18" s="298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7" t="s">
        <v>148</v>
      </c>
      <c r="C19" s="297"/>
      <c r="D19" s="297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297" t="s">
        <v>14</v>
      </c>
      <c r="C20" s="297"/>
      <c r="D20" s="297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8" t="s">
        <v>15</v>
      </c>
      <c r="C21" s="298"/>
      <c r="D21" s="298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7" t="s">
        <v>149</v>
      </c>
      <c r="C22" s="297"/>
      <c r="D22" s="297"/>
      <c r="E22" s="126"/>
      <c r="G22" s="46"/>
      <c r="H22" s="46"/>
      <c r="I22" s="46"/>
      <c r="J22" s="46"/>
    </row>
    <row r="23" spans="1:10" ht="18" customHeight="1">
      <c r="A23" s="40">
        <v>21</v>
      </c>
      <c r="B23" s="297" t="s">
        <v>150</v>
      </c>
      <c r="C23" s="297"/>
      <c r="D23" s="297"/>
      <c r="E23" s="126"/>
      <c r="G23" s="46"/>
      <c r="H23" s="46"/>
      <c r="I23" s="46"/>
      <c r="J23" s="46"/>
    </row>
    <row r="24" spans="1:5" ht="15" customHeight="1">
      <c r="A24" s="40">
        <v>22</v>
      </c>
      <c r="B24" s="298" t="s">
        <v>2</v>
      </c>
      <c r="C24" s="298"/>
      <c r="D24" s="298"/>
      <c r="E24" s="126"/>
    </row>
    <row r="25" spans="1:8" ht="18" customHeight="1">
      <c r="A25" s="40">
        <v>23</v>
      </c>
      <c r="B25" s="297" t="s">
        <v>342</v>
      </c>
      <c r="C25" s="297"/>
      <c r="D25" s="297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7" t="s">
        <v>223</v>
      </c>
      <c r="C27" s="297"/>
      <c r="D27" s="297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&amp;L6119DB3D&amp;CФорма № 1, Підрозділ: Вільнянський районний суд Запорізької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2" t="s">
        <v>196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26"/>
      <c r="N1" s="15"/>
      <c r="O1" s="15"/>
      <c r="P1" s="15"/>
      <c r="Q1" s="15"/>
      <c r="R1" s="15"/>
    </row>
    <row r="2" spans="1:18" ht="22.5" customHeight="1">
      <c r="A2" s="365" t="s">
        <v>335</v>
      </c>
      <c r="B2" s="332" t="s">
        <v>183</v>
      </c>
      <c r="C2" s="332"/>
      <c r="D2" s="333"/>
      <c r="E2" s="318" t="s">
        <v>187</v>
      </c>
      <c r="F2" s="318" t="s">
        <v>188</v>
      </c>
      <c r="G2" s="321" t="s">
        <v>189</v>
      </c>
      <c r="H2" s="322"/>
      <c r="I2" s="322"/>
      <c r="J2" s="322"/>
      <c r="K2" s="323"/>
      <c r="L2" s="318" t="s">
        <v>190</v>
      </c>
      <c r="M2" s="15"/>
      <c r="N2" s="15"/>
      <c r="O2" s="15"/>
      <c r="P2" s="15"/>
      <c r="Q2" s="15"/>
      <c r="R2" s="15"/>
    </row>
    <row r="3" spans="1:18" ht="20.25" customHeight="1">
      <c r="A3" s="365"/>
      <c r="B3" s="334"/>
      <c r="C3" s="334"/>
      <c r="D3" s="335"/>
      <c r="E3" s="319"/>
      <c r="F3" s="319"/>
      <c r="G3" s="354" t="s">
        <v>246</v>
      </c>
      <c r="H3" s="321" t="s">
        <v>247</v>
      </c>
      <c r="I3" s="322"/>
      <c r="J3" s="322"/>
      <c r="K3" s="323"/>
      <c r="L3" s="319"/>
      <c r="M3" s="15"/>
      <c r="N3" s="15"/>
      <c r="O3" s="15"/>
      <c r="P3" s="15"/>
      <c r="Q3" s="15"/>
      <c r="R3" s="15"/>
    </row>
    <row r="4" spans="1:18" ht="65.25" customHeight="1">
      <c r="A4" s="365"/>
      <c r="B4" s="336"/>
      <c r="C4" s="336"/>
      <c r="D4" s="337"/>
      <c r="E4" s="320"/>
      <c r="F4" s="320"/>
      <c r="G4" s="373"/>
      <c r="H4" s="2" t="s">
        <v>261</v>
      </c>
      <c r="I4" s="2" t="s">
        <v>343</v>
      </c>
      <c r="J4" s="2" t="s">
        <v>262</v>
      </c>
      <c r="K4" s="2" t="s">
        <v>135</v>
      </c>
      <c r="L4" s="320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8" t="s">
        <v>250</v>
      </c>
      <c r="C5" s="338"/>
      <c r="D5" s="339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0" t="s">
        <v>184</v>
      </c>
      <c r="C6" s="341"/>
      <c r="D6" s="342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0" t="s">
        <v>185</v>
      </c>
      <c r="C7" s="341"/>
      <c r="D7" s="34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6" t="s">
        <v>197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</row>
    <row r="10" spans="1:18" s="7" customFormat="1" ht="56.25" customHeight="1">
      <c r="A10" s="318" t="s">
        <v>344</v>
      </c>
      <c r="B10" s="318" t="s">
        <v>263</v>
      </c>
      <c r="C10" s="318" t="s">
        <v>16</v>
      </c>
      <c r="D10" s="318" t="s">
        <v>345</v>
      </c>
      <c r="E10" s="318" t="s">
        <v>332</v>
      </c>
      <c r="F10" s="318" t="s">
        <v>264</v>
      </c>
      <c r="G10" s="318" t="s">
        <v>265</v>
      </c>
      <c r="H10" s="318" t="s">
        <v>32</v>
      </c>
      <c r="I10" s="318" t="s">
        <v>136</v>
      </c>
      <c r="J10" s="318" t="s">
        <v>266</v>
      </c>
      <c r="K10" s="318" t="s">
        <v>267</v>
      </c>
      <c r="L10" s="318" t="s">
        <v>186</v>
      </c>
      <c r="M10" s="318" t="s">
        <v>268</v>
      </c>
      <c r="N10" s="318" t="s">
        <v>137</v>
      </c>
      <c r="O10" s="343" t="s">
        <v>138</v>
      </c>
      <c r="P10" s="329" t="s">
        <v>51</v>
      </c>
      <c r="Q10" s="330"/>
      <c r="R10" s="331"/>
    </row>
    <row r="11" spans="1:18" s="7" customFormat="1" ht="25.5" customHeight="1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43"/>
      <c r="P11" s="327" t="s">
        <v>246</v>
      </c>
      <c r="Q11" s="329" t="s">
        <v>247</v>
      </c>
      <c r="R11" s="331"/>
    </row>
    <row r="12" spans="1:18" s="7" customFormat="1" ht="65.25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43"/>
      <c r="P12" s="328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8" t="s">
        <v>198</v>
      </c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</row>
    <row r="18" spans="1:18" ht="21.75" customHeight="1">
      <c r="A18" s="354" t="s">
        <v>335</v>
      </c>
      <c r="B18" s="356" t="s">
        <v>271</v>
      </c>
      <c r="C18" s="332"/>
      <c r="D18" s="333"/>
      <c r="E18" s="356" t="s">
        <v>225</v>
      </c>
      <c r="F18" s="357"/>
      <c r="G18" s="321" t="s">
        <v>326</v>
      </c>
      <c r="H18" s="323"/>
      <c r="I18" s="321" t="s">
        <v>272</v>
      </c>
      <c r="J18" s="323"/>
      <c r="K18" s="321" t="s">
        <v>273</v>
      </c>
      <c r="L18" s="360"/>
      <c r="M18" s="361"/>
      <c r="N18" s="354" t="s">
        <v>363</v>
      </c>
      <c r="O18" s="370" t="s">
        <v>17</v>
      </c>
      <c r="P18" s="371"/>
      <c r="Q18" s="317"/>
      <c r="R18" s="317"/>
    </row>
    <row r="19" spans="1:18" ht="47.25" customHeight="1">
      <c r="A19" s="355"/>
      <c r="B19" s="358"/>
      <c r="C19" s="369"/>
      <c r="D19" s="359"/>
      <c r="E19" s="358"/>
      <c r="F19" s="35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5"/>
      <c r="O19" s="27" t="s">
        <v>221</v>
      </c>
      <c r="P19" s="27" t="s">
        <v>222</v>
      </c>
      <c r="Q19" s="317"/>
      <c r="R19" s="317"/>
    </row>
    <row r="20" spans="1:16" s="6" customFormat="1" ht="12.75">
      <c r="A20" s="14" t="s">
        <v>328</v>
      </c>
      <c r="B20" s="362" t="s">
        <v>250</v>
      </c>
      <c r="C20" s="338"/>
      <c r="D20" s="339"/>
      <c r="E20" s="363" t="s">
        <v>251</v>
      </c>
      <c r="F20" s="364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4" t="s">
        <v>20</v>
      </c>
      <c r="C21" s="344"/>
      <c r="D21" s="344"/>
      <c r="E21" s="365" t="s">
        <v>220</v>
      </c>
      <c r="F21" s="365"/>
      <c r="G21" s="119">
        <v>1</v>
      </c>
      <c r="H21" s="119">
        <v>2</v>
      </c>
      <c r="I21" s="119"/>
      <c r="J21" s="119">
        <v>3</v>
      </c>
      <c r="K21" s="119"/>
      <c r="L21" s="119"/>
      <c r="M21" s="119">
        <v>3</v>
      </c>
      <c r="N21" s="119"/>
      <c r="O21" s="120">
        <v>285324</v>
      </c>
      <c r="P21" s="120">
        <v>285324</v>
      </c>
      <c r="Q21" s="153"/>
      <c r="R21" s="81"/>
    </row>
    <row r="22" spans="1:18" ht="14.25" customHeight="1">
      <c r="A22" s="8">
        <v>2</v>
      </c>
      <c r="B22" s="324" t="s">
        <v>310</v>
      </c>
      <c r="C22" s="325"/>
      <c r="D22" s="326"/>
      <c r="E22" s="321">
        <v>115</v>
      </c>
      <c r="F22" s="323"/>
      <c r="G22" s="119">
        <v>1</v>
      </c>
      <c r="H22" s="119">
        <v>2</v>
      </c>
      <c r="I22" s="119"/>
      <c r="J22" s="119">
        <v>3</v>
      </c>
      <c r="K22" s="119"/>
      <c r="L22" s="119"/>
      <c r="M22" s="119">
        <v>3</v>
      </c>
      <c r="N22" s="119"/>
      <c r="O22" s="120">
        <v>285324</v>
      </c>
      <c r="P22" s="120">
        <v>285324</v>
      </c>
      <c r="Q22" s="153"/>
      <c r="R22" s="81"/>
    </row>
    <row r="23" spans="1:18" ht="14.25" customHeight="1">
      <c r="A23" s="8">
        <v>3</v>
      </c>
      <c r="B23" s="324" t="s">
        <v>52</v>
      </c>
      <c r="C23" s="325"/>
      <c r="D23" s="326"/>
      <c r="E23" s="321">
        <v>127</v>
      </c>
      <c r="F23" s="323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4" t="s">
        <v>311</v>
      </c>
      <c r="C24" s="325"/>
      <c r="D24" s="326"/>
      <c r="E24" s="321">
        <v>146</v>
      </c>
      <c r="F24" s="323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4" t="s">
        <v>224</v>
      </c>
      <c r="C25" s="325"/>
      <c r="D25" s="326"/>
      <c r="E25" s="321">
        <v>147</v>
      </c>
      <c r="F25" s="323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4" t="s">
        <v>370</v>
      </c>
      <c r="C26" s="325"/>
      <c r="D26" s="326"/>
      <c r="E26" s="321">
        <v>149</v>
      </c>
      <c r="F26" s="323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4" t="s">
        <v>59</v>
      </c>
      <c r="C27" s="325"/>
      <c r="D27" s="326"/>
      <c r="E27" s="321">
        <v>152</v>
      </c>
      <c r="F27" s="323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6" t="s">
        <v>280</v>
      </c>
      <c r="C28" s="347"/>
      <c r="D28" s="348"/>
      <c r="E28" s="349" t="s">
        <v>281</v>
      </c>
      <c r="F28" s="350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1" t="s">
        <v>60</v>
      </c>
      <c r="C29" s="352"/>
      <c r="D29" s="353"/>
      <c r="E29" s="349" t="s">
        <v>140</v>
      </c>
      <c r="F29" s="350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4" t="s">
        <v>282</v>
      </c>
      <c r="C30" s="344"/>
      <c r="D30" s="344"/>
      <c r="E30" s="345"/>
      <c r="F30" s="345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4" t="s">
        <v>61</v>
      </c>
      <c r="C31" s="344"/>
      <c r="D31" s="344"/>
      <c r="E31" s="345"/>
      <c r="F31" s="345"/>
      <c r="G31" s="132">
        <f>G21+G28+G29+G30</f>
        <v>1</v>
      </c>
      <c r="H31" s="132">
        <f aca="true" t="shared" si="0" ref="H31:P31">H21+H28+H29+H30</f>
        <v>2</v>
      </c>
      <c r="I31" s="132">
        <f t="shared" si="0"/>
        <v>0</v>
      </c>
      <c r="J31" s="132">
        <f t="shared" si="0"/>
        <v>3</v>
      </c>
      <c r="K31" s="132">
        <f t="shared" si="0"/>
        <v>0</v>
      </c>
      <c r="L31" s="132">
        <f t="shared" si="0"/>
        <v>0</v>
      </c>
      <c r="M31" s="132">
        <f t="shared" si="0"/>
        <v>3</v>
      </c>
      <c r="N31" s="132">
        <f t="shared" si="0"/>
        <v>0</v>
      </c>
      <c r="O31" s="132">
        <f t="shared" si="0"/>
        <v>285324</v>
      </c>
      <c r="P31" s="132">
        <f t="shared" si="0"/>
        <v>285324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&amp;L6119DB3D&amp;CФорма № 1, Підрозділ: Вільнянський районний суд Запорізької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0" t="s">
        <v>199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1" s="9" customFormat="1" ht="27" customHeight="1">
      <c r="A2" s="385" t="s">
        <v>335</v>
      </c>
      <c r="B2" s="381" t="s">
        <v>283</v>
      </c>
      <c r="C2" s="318" t="s">
        <v>329</v>
      </c>
      <c r="D2" s="318" t="s">
        <v>284</v>
      </c>
      <c r="E2" s="318" t="s">
        <v>285</v>
      </c>
      <c r="F2" s="318" t="s">
        <v>243</v>
      </c>
      <c r="G2" s="343" t="s">
        <v>286</v>
      </c>
      <c r="H2" s="318" t="s">
        <v>287</v>
      </c>
      <c r="I2" s="318" t="s">
        <v>288</v>
      </c>
      <c r="J2" s="383" t="s">
        <v>289</v>
      </c>
      <c r="K2" s="384"/>
    </row>
    <row r="3" spans="1:11" s="9" customFormat="1" ht="33.75" customHeight="1">
      <c r="A3" s="386"/>
      <c r="B3" s="382"/>
      <c r="C3" s="379"/>
      <c r="D3" s="320"/>
      <c r="E3" s="320"/>
      <c r="F3" s="379"/>
      <c r="G3" s="343"/>
      <c r="H3" s="320"/>
      <c r="I3" s="320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7" t="s">
        <v>200</v>
      </c>
      <c r="B15" s="377"/>
      <c r="C15" s="377"/>
      <c r="D15" s="377"/>
      <c r="E15" s="377"/>
      <c r="F15" s="377"/>
      <c r="G15" s="377"/>
    </row>
    <row r="16" spans="1:11" s="32" customFormat="1" ht="22.5" customHeight="1">
      <c r="A16" s="365" t="s">
        <v>335</v>
      </c>
      <c r="B16" s="365" t="s">
        <v>359</v>
      </c>
      <c r="C16" s="365" t="s">
        <v>329</v>
      </c>
      <c r="D16" s="354" t="s">
        <v>291</v>
      </c>
      <c r="E16" s="354" t="s">
        <v>285</v>
      </c>
      <c r="F16" s="354" t="s">
        <v>356</v>
      </c>
      <c r="G16" s="365" t="s">
        <v>286</v>
      </c>
      <c r="H16" s="365"/>
      <c r="I16" s="376"/>
      <c r="J16" s="343" t="s">
        <v>292</v>
      </c>
      <c r="K16" s="78"/>
    </row>
    <row r="17" spans="1:11" s="32" customFormat="1" ht="22.5" customHeight="1">
      <c r="A17" s="365"/>
      <c r="B17" s="365"/>
      <c r="C17" s="365"/>
      <c r="D17" s="378"/>
      <c r="E17" s="378"/>
      <c r="F17" s="378"/>
      <c r="G17" s="318" t="s">
        <v>246</v>
      </c>
      <c r="H17" s="322" t="s">
        <v>9</v>
      </c>
      <c r="I17" s="374"/>
      <c r="J17" s="343"/>
      <c r="K17" s="78"/>
    </row>
    <row r="18" spans="1:11" s="32" customFormat="1" ht="46.5" customHeight="1">
      <c r="A18" s="365"/>
      <c r="B18" s="354"/>
      <c r="C18" s="354"/>
      <c r="D18" s="378"/>
      <c r="E18" s="378"/>
      <c r="F18" s="378"/>
      <c r="G18" s="375"/>
      <c r="H18" s="128" t="s">
        <v>366</v>
      </c>
      <c r="I18" s="116" t="s">
        <v>173</v>
      </c>
      <c r="J18" s="318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&amp;L6119DB3D&amp;CФорма № 1, Підрозділ: Вільнянський районний суд Запорізької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7" t="s">
        <v>201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2" spans="1:22" ht="26.25" customHeight="1">
      <c r="A2" s="398" t="s">
        <v>335</v>
      </c>
      <c r="B2" s="400" t="s">
        <v>271</v>
      </c>
      <c r="C2" s="401"/>
      <c r="D2" s="398" t="s">
        <v>170</v>
      </c>
      <c r="E2" s="398" t="s">
        <v>143</v>
      </c>
      <c r="F2" s="398" t="s">
        <v>18</v>
      </c>
      <c r="G2" s="406" t="s">
        <v>243</v>
      </c>
      <c r="H2" s="411" t="s">
        <v>346</v>
      </c>
      <c r="I2" s="412"/>
      <c r="J2" s="412"/>
      <c r="K2" s="412"/>
      <c r="L2" s="398" t="s">
        <v>347</v>
      </c>
      <c r="M2" s="423" t="s">
        <v>144</v>
      </c>
      <c r="N2" s="424"/>
      <c r="O2" s="424"/>
      <c r="P2" s="424"/>
      <c r="Q2" s="425"/>
      <c r="R2" s="105"/>
      <c r="S2" s="105"/>
      <c r="T2" s="105"/>
      <c r="U2" s="105"/>
      <c r="V2" s="105"/>
    </row>
    <row r="3" spans="1:17" ht="27" customHeight="1">
      <c r="A3" s="399"/>
      <c r="B3" s="402"/>
      <c r="C3" s="403"/>
      <c r="D3" s="419"/>
      <c r="E3" s="419"/>
      <c r="F3" s="419"/>
      <c r="G3" s="407"/>
      <c r="H3" s="398" t="s">
        <v>246</v>
      </c>
      <c r="I3" s="421" t="s">
        <v>247</v>
      </c>
      <c r="J3" s="422"/>
      <c r="K3" s="422"/>
      <c r="L3" s="399"/>
      <c r="M3" s="387" t="s">
        <v>348</v>
      </c>
      <c r="N3" s="387" t="s">
        <v>19</v>
      </c>
      <c r="O3" s="387" t="s">
        <v>349</v>
      </c>
      <c r="P3" s="387" t="s">
        <v>357</v>
      </c>
      <c r="Q3" s="387" t="s">
        <v>350</v>
      </c>
    </row>
    <row r="4" spans="1:17" ht="35.25" customHeight="1">
      <c r="A4" s="399"/>
      <c r="B4" s="402"/>
      <c r="C4" s="403"/>
      <c r="D4" s="419"/>
      <c r="E4" s="419"/>
      <c r="F4" s="419"/>
      <c r="G4" s="407"/>
      <c r="H4" s="399"/>
      <c r="I4" s="391" t="s">
        <v>351</v>
      </c>
      <c r="J4" s="393" t="s">
        <v>172</v>
      </c>
      <c r="K4" s="391" t="s">
        <v>352</v>
      </c>
      <c r="L4" s="399"/>
      <c r="M4" s="388"/>
      <c r="N4" s="388"/>
      <c r="O4" s="388"/>
      <c r="P4" s="388"/>
      <c r="Q4" s="387"/>
    </row>
    <row r="5" spans="1:17" ht="93.75" customHeight="1">
      <c r="A5" s="410"/>
      <c r="B5" s="404"/>
      <c r="C5" s="405"/>
      <c r="D5" s="420"/>
      <c r="E5" s="420"/>
      <c r="F5" s="420"/>
      <c r="G5" s="392"/>
      <c r="H5" s="399"/>
      <c r="I5" s="392"/>
      <c r="J5" s="392"/>
      <c r="K5" s="420"/>
      <c r="L5" s="410"/>
      <c r="M5" s="388"/>
      <c r="N5" s="388"/>
      <c r="O5" s="388"/>
      <c r="P5" s="388"/>
      <c r="Q5" s="387"/>
    </row>
    <row r="6" spans="1:22" s="25" customFormat="1" ht="11.25" customHeight="1">
      <c r="A6" s="24" t="s">
        <v>249</v>
      </c>
      <c r="B6" s="408" t="s">
        <v>250</v>
      </c>
      <c r="C6" s="409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5" t="s">
        <v>114</v>
      </c>
      <c r="C7" s="39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4" t="s">
        <v>167</v>
      </c>
      <c r="C8" s="41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7" t="s">
        <v>168</v>
      </c>
      <c r="C9" s="39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5" t="s">
        <v>116</v>
      </c>
      <c r="C10" s="41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7" t="s">
        <v>118</v>
      </c>
      <c r="C11" s="39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4" t="s">
        <v>117</v>
      </c>
      <c r="C12" s="41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89" t="s">
        <v>324</v>
      </c>
      <c r="C13" s="389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0" t="s">
        <v>142</v>
      </c>
      <c r="C14" s="390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4" t="s">
        <v>171</v>
      </c>
      <c r="C15" s="39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3" t="s">
        <v>202</v>
      </c>
      <c r="B17" s="413"/>
      <c r="C17" s="413"/>
      <c r="D17" s="413"/>
      <c r="E17" s="413"/>
      <c r="F17" s="413"/>
      <c r="G17" s="41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&amp;L6119DB3D&amp;CФорма № 1, Підрозділ: Вільнянський районний суд Запорізької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3">
      <selection activeCell="B29" sqref="B28:B29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11.62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2</v>
      </c>
      <c r="E5" s="118"/>
      <c r="F5" s="118"/>
      <c r="G5" s="118">
        <v>2</v>
      </c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2</v>
      </c>
      <c r="E18" s="132">
        <f t="shared" si="0"/>
        <v>0</v>
      </c>
      <c r="F18" s="132">
        <f t="shared" si="0"/>
        <v>0</v>
      </c>
      <c r="G18" s="132">
        <f t="shared" si="0"/>
        <v>2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436" t="s">
        <v>391</v>
      </c>
      <c r="D23" s="194"/>
      <c r="E23" s="429"/>
      <c r="F23" s="429"/>
      <c r="G23" s="195"/>
      <c r="H23" s="430" t="s">
        <v>405</v>
      </c>
      <c r="I23" s="430"/>
      <c r="J23" s="163"/>
      <c r="K23" s="56"/>
      <c r="L23" s="55"/>
      <c r="M23" s="433"/>
      <c r="N23" s="433"/>
      <c r="O23" s="433"/>
      <c r="P23" s="433"/>
      <c r="Q23" s="433"/>
    </row>
    <row r="24" spans="1:17" ht="15" customHeight="1">
      <c r="A24" s="84"/>
      <c r="B24" s="58"/>
      <c r="C24" s="196"/>
      <c r="D24" s="196"/>
      <c r="E24" s="431" t="s">
        <v>392</v>
      </c>
      <c r="F24" s="431"/>
      <c r="G24" s="197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6"/>
      <c r="D25" s="196"/>
      <c r="E25" s="197"/>
      <c r="F25" s="197"/>
      <c r="G25" s="197"/>
      <c r="H25" s="434"/>
      <c r="I25" s="434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8" t="s">
        <v>394</v>
      </c>
      <c r="D26" s="199"/>
      <c r="E26" s="429"/>
      <c r="F26" s="429"/>
      <c r="G26" s="200"/>
      <c r="H26" s="430" t="s">
        <v>403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6"/>
      <c r="D27" s="196"/>
      <c r="E27" s="431" t="s">
        <v>392</v>
      </c>
      <c r="F27" s="431"/>
      <c r="G27" s="197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6"/>
      <c r="D28" s="196"/>
      <c r="E28" s="197"/>
      <c r="F28" s="197"/>
      <c r="G28" s="197"/>
      <c r="H28" s="197"/>
      <c r="I28" s="197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6"/>
      <c r="D29" s="196"/>
      <c r="E29" s="196"/>
      <c r="F29" s="196"/>
      <c r="G29" s="199"/>
      <c r="H29" s="199"/>
      <c r="I29" s="199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1" t="s">
        <v>395</v>
      </c>
      <c r="D30" s="201"/>
      <c r="E30" s="426" t="s">
        <v>406</v>
      </c>
      <c r="F30" s="426"/>
      <c r="G30" s="426"/>
      <c r="H30" s="199"/>
      <c r="I30" s="199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1" t="s">
        <v>396</v>
      </c>
      <c r="D31" s="201"/>
      <c r="E31" s="426" t="s">
        <v>407</v>
      </c>
      <c r="F31" s="426"/>
      <c r="G31" s="426"/>
      <c r="H31" s="199"/>
      <c r="I31" s="199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99" t="s">
        <v>397</v>
      </c>
      <c r="D32" s="199"/>
      <c r="E32" s="435" t="s">
        <v>408</v>
      </c>
      <c r="F32" s="426"/>
      <c r="G32" s="426"/>
      <c r="H32" s="202"/>
      <c r="I32" s="202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2"/>
      <c r="D33" s="202"/>
      <c r="E33" s="202"/>
      <c r="F33" s="202"/>
      <c r="G33" s="202"/>
      <c r="H33" s="202"/>
      <c r="I33" s="202"/>
      <c r="J33" s="30"/>
      <c r="K33" s="30"/>
    </row>
    <row r="34" spans="1:11" ht="15" customHeight="1">
      <c r="A34" s="13"/>
      <c r="B34" s="13"/>
      <c r="C34" s="427" t="s">
        <v>404</v>
      </c>
      <c r="D34" s="427"/>
      <c r="E34" s="203"/>
      <c r="F34" s="203"/>
      <c r="G34" s="203"/>
      <c r="H34" s="203"/>
      <c r="I34" s="203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hyperlinks>
    <hyperlink ref="E32" r:id="rId1" display="inbox@vl.zp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&amp;L6119DB3D&amp;CФорма № 1, Підрозділ: Вільнянський районний суд Запорізької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2016-01-05T08:20:39Z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1_00314_4.2015   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6119DB3D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