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<sst xmlns="http://schemas.openxmlformats.org/spreadsheetml/2006/main" count="131" uniqueCount="104">
  <si>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</si>
  <si>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</si>
  <si>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</si>
  <si>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</si>
  <si>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</si>
  <si>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</si>
  <si>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</si>
  <si>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</si>
  <si>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</si>
  <si>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</si>
  <si>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</si>
  <si>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</si>
  <si>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</si>
  <si>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</si>
  <si>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</si>
  <si>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</si>
  <si>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</si>
  <si>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</si>
  <si>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</si>
  <si>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</si>
  <si>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</si>
  <si>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</si>
  <si>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</si>
  <si>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</si>
  <si>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</si>
  <si>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</si>
  <si>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</si>
  <si>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</si>
  <si>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</si>
  <si>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</si>
  <si>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</si>
  <si>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</si>
  <si>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</si>
  <si>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</si>
  <si>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</si>
  <si>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</si>
  <si>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</si>
  <si>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</si>
  <si>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</si>
  <si>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</si>
  <si>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</si>
  <si>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</si>
  <si>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</si>
  <si>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</si>
  <si>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</si>
  <si>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</si>
  <si>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</si>
  <si>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</si>
  <si>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</si>
  <si>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</si>
  <si>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</si>
  <si>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</si>
  <si>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</si>
  <si>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</si>
  <si>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</si>
  <si>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</si>
  <si>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</si>
  <si>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</si>
  <si>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</si>
  <si>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</si>
  <si>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</si>
  <si>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</si>
  <si>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</si>
  <si>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</si>
  <si>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</si>
  <si>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</si>
  <si>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</si>
  <si>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</si>
  <si>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</si>
  <si>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</si>
  <si>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</si>
  <si>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</si>
  <si>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</si>
  <si>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</si>
  <si>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</si>
  <si>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</si>
  <si>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</si>
  <si>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</si>
  <si>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</si>
  <si>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</si>
  <si>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</si>
  <si>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</si>
  <si>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</si>
  <si>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</si>
  <si>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</si>
  <si>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</si>
  <si>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</si>
  <si>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</si>
  <si>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</si>
  <si>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</si>
  <si>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</si>
  <si>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</si>
  <si>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</si>
  <si>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</si>
  <si>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</si>
  <si>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</si>
  <si>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Швець</t>
  </si>
  <si>
    <t>Л.І. Муратова</t>
  </si>
  <si>
    <t>3 липня 2017 року</t>
  </si>
  <si>
    <t>перше півріччя 2017 року</t>
  </si>
  <si>
    <t>Вільнянський районний суд Запорізької області</t>
  </si>
  <si>
    <t xml:space="preserve">Місцезнаходження: </t>
  </si>
  <si>
    <t>70002. Запорізька область.м. Вільнянськ</t>
  </si>
  <si>
    <t>вул. Бочарова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</si>
</sst>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539</v>
      </c>
      <c r="B16" s="88">
        <v>4889507</v>
      </c>
      <c r="C16" s="88">
        <v>4</v>
      </c>
      <c r="D16" s="88">
        <v>22399</v>
      </c>
      <c r="E16" s="89"/>
      <c r="F16" s="88">
        <v>88</v>
      </c>
      <c r="G16" s="89">
        <v>295205</v>
      </c>
      <c r="H16" s="88"/>
      <c r="I16" s="88"/>
      <c r="J16" s="88">
        <v>51</v>
      </c>
      <c r="K16" s="88">
        <v>3</v>
      </c>
      <c r="L16" s="88">
        <v>14039</v>
      </c>
      <c r="M16" s="88">
        <v>169</v>
      </c>
      <c r="N16" s="88">
        <v>74760</v>
      </c>
      <c r="O16" s="88">
        <v>16</v>
      </c>
      <c r="P16" s="88">
        <v>9545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&amp;LF4B39B55&amp;CФорма № 4,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180393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9000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1968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164630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13795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&amp;LF4B39B55&amp;CФорма № 4,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1968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164630</v>
      </c>
      <c r="I7" s="86">
        <f>SUM(I8:I20)</f>
        <v>0</v>
      </c>
      <c r="J7" s="86">
        <f>SUM(J8:J20)</f>
        <v>13795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1968</v>
      </c>
      <c r="E12" s="88"/>
      <c r="F12" s="88"/>
      <c r="G12" s="88"/>
      <c r="H12" s="88"/>
      <c r="I12" s="88"/>
      <c r="J12" s="88">
        <v>4498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>
        <v>9297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164630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1850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1968</v>
      </c>
      <c r="E24" s="88"/>
      <c r="F24" s="88"/>
      <c r="G24" s="88"/>
      <c r="H24" s="88">
        <v>162780</v>
      </c>
      <c r="I24" s="88"/>
      <c r="J24" s="88">
        <v>13795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1968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162780</v>
      </c>
      <c r="I27" s="86">
        <f>I24-I25-I26</f>
        <v>0</v>
      </c>
      <c r="J27" s="86">
        <f>J24-J25-J26</f>
        <v>13795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&amp;LF4B39B55&amp;CФорма № 4, Підрозділ: Вільнянський районний суд Запорізької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&amp;LF4B39B55&amp;C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2017-11-28T09:59:08Z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4_00314_2.2017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F4B39B55</vt:lpwstr>
  </property>
  <property fmtid="{D5CDD505-2E9C-101B-9397-08002B2CF9AE}" pid="10" name="Підрозд">
    <vt:lpwstr>Вільнянський районний суд Запорізької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